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bbfb4649346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оручения" sheetId="1" r:id="Rf9f4c06fb6d040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"/>
  </x:numFmts>
  <x:fonts count="4">
    <x:font>
      <x:sz val="11"/>
      <x:name val="Carlito"/>
    </x:font>
    <x:font>
      <x:sz val="11"/>
      <x:color rgb="FF202733"/>
      <x:name val="Arial"/>
    </x:font>
    <x:font>
      <x:b/>
      <x:sz val="16"/>
      <x:color rgb="FF20273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1CE"/>
      </x:patternFill>
    </x:fill>
    <x:fill>
      <x:patternFill patternType="solid">
        <x:fgColor rgb="FF283D5A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713D06"/>
      </x:font>
      <x:fill>
        <x:patternFill patternType="solid">
          <x:bgColor rgb="FFFFF1CE"/>
        </x:patternFill>
      </x:fill>
    </x:dxf>
    <x:dxf>
      <x:font>
        <x:color rgb="FF713D06"/>
      </x:font>
      <x:fill>
        <x:patternFill patternType="solid">
          <x:bgColor rgb="FFFFF1C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12d4e60ad4d01" /><Relationship Type="http://schemas.openxmlformats.org/officeDocument/2006/relationships/theme" Target="/xl/theme/theme1.xml" Id="Rc464265ff1bb40d1" /><Relationship Type="http://schemas.openxmlformats.org/officeDocument/2006/relationships/sharedStrings" Target="/xl/sharedStrings.xml" Id="R603c86f44cf64c8e" /><Relationship Type="http://schemas.openxmlformats.org/officeDocument/2006/relationships/worksheet" Target="/xl/worksheets/sheet1.xml" Id="Rf9f4c06fb6d04042" /></Relationships>
</file>

<file path=xl/tables/table1.xml><?xml version="1.0" encoding="utf-8"?>
<x:table xmlns:x="http://schemas.openxmlformats.org/spreadsheetml/2006/main" id="1" name="MayakTasks" displayName="MayakTasks" ref="A9:G18" headerRowCount="1" totalsRowCount="0" totalsRowShown="0">
  <x:tableColumns count="7">
    <x:tableColumn id="1" name="Код"/>
    <x:tableColumn id="2" name="Действие"/>
    <x:tableColumn id="3" name="Ответственный"/>
    <x:tableColumn id="4" name="Срок сегодня"/>
    <x:tableColumn id="5" name="Статус"/>
    <x:tableColumn id="6" name="Источник"/>
    <x:tableColumn id="7" name="Поясне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3e9c3b89c954c1d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1.109999656677246" hidden="0" customWidth="1"/>
    <x:col min="2" max="2" width="31.110000610351562" hidden="0" customWidth="1"/>
    <x:col min="3" max="3" width="20" hidden="0" customWidth="1"/>
    <x:col min="4" max="4" width="14.4399995803833" hidden="0" customWidth="1"/>
    <x:col min="5" max="5" width="24.440000534057617" hidden="0" customWidth="1"/>
    <x:col min="6" max="6" width="13.890000343322754" hidden="0" customWidth="1"/>
    <x:col min="7" max="7" width="38.88999938964844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Поручения Маяка на 16:00</x:v>
      </x:c>
      <x:c r="B2" s="2"/>
      <x:c r="C2" s="2"/>
      <x:c r="D2" s="2"/>
      <x:c r="E2" s="2"/>
      <x:c r="F2" s="2"/>
      <x:c r="G2" s="2"/>
    </x:row>
    <x:row r="3">
      <x:c r="A3" s="2" t="str">
        <x:v>Авторский образец. Источники: sources.txt, В01–В12, П01, О01–О02.</x:v>
      </x:c>
      <x:c r="B3" s="2"/>
      <x:c r="C3" s="2"/>
      <x:c r="D3" s="2"/>
      <x:c r="E3" s="2"/>
      <x:c r="F3" s="2"/>
      <x:c r="G3" s="2"/>
    </x:row>
    <x:row r="4" ht="30" customHeight="1">
      <x:c r="A4" s="8" t="str">
        <x:v>Показатель</x:v>
      </x:c>
      <x:c r="B4" s="8" t="str">
        <x:v>Количество</x:v>
      </x:c>
      <x:c r="C4" s="8" t="str">
        <x:v>Источник</x:v>
      </x:c>
      <x:c r="D4" s="2" t="str"/>
      <x:c r="E4" s="8" t="str">
        <x:v>Проверка</x:v>
      </x:c>
      <x:c r="F4" s="8" t="str">
        <x:v>Результат</x:v>
      </x:c>
      <x:c r="G4" s="8" t="str">
        <x:v>Как считается</x:v>
      </x:c>
    </x:row>
    <x:row r="5" ht="50" customHeight="1">
      <x:c r="A5" s="9" t="str">
        <x:v>Участники</x:v>
      </x:c>
      <x:c r="B5" s="6" t="n">
        <x:v>20</x:v>
      </x:c>
      <x:c r="C5" s="2" t="str">
        <x:v>В01; О01</x:v>
      </x:c>
      <x:c r="D5" s="2" t="str"/>
      <x:c r="E5" s="2" t="str">
        <x:v>Не хватает комплектов</x:v>
      </x:c>
      <x:c r="F5" s="5" t="n">
        <x:f>IF(COUNT(B5:B6)&lt;2,"Нет данных",MAX(0,B5-B6))</x:f>
        <x:v>1</x:v>
      </x:c>
      <x:c r="G5" s="2" t="str">
        <x:v>Участники − комплекты</x:v>
      </x:c>
    </x:row>
    <x:row r="6" ht="50" customHeight="1">
      <x:c r="A6" s="9" t="str">
        <x:v>Готовые комплекты</x:v>
      </x:c>
      <x:c r="B6" s="6" t="n">
        <x:v>19</x:v>
      </x:c>
      <x:c r="C6" s="2" t="str">
        <x:v>О02</x:v>
      </x:c>
      <x:c r="D6" s="2" t="str"/>
      <x:c r="E6" s="2" t="str">
        <x:v>Свободных мест</x:v>
      </x:c>
      <x:c r="F6" s="5" t="n">
        <x:f>IF(COUNT(B5,B7)&lt;2,"Нет данных",B7-B5)</x:f>
        <x:v>4</x:v>
      </x:c>
      <x:c r="G6" s="2" t="str">
        <x:v>Места − участники</x:v>
      </x:c>
    </x:row>
    <x:row r="7" ht="50" customHeight="1">
      <x:c r="A7" s="9" t="str">
        <x:v>Места в комнате В</x:v>
      </x:c>
      <x:c r="B7" s="6" t="n">
        <x:v>24</x:v>
      </x:c>
      <x:c r="C7" s="2" t="str">
        <x:v>О02</x:v>
      </x:c>
      <x:c r="D7" s="2" t="str"/>
      <x:c r="E7" s="2" t="str">
        <x:v>Текущая оценка печати</x:v>
      </x:c>
      <x:c r="F7" s="5" t="n">
        <x:v>2400</x:v>
      </x:c>
      <x:c r="G7" s="2" t="str">
        <x:v>В05; О01, рубли. Не оплата.</x:v>
      </x:c>
    </x:row>
    <x:row r="8">
      <x:c r="A8" s="2"/>
      <x:c r="B8" s="2"/>
      <x:c r="C8" s="2"/>
      <x:c r="D8" s="2"/>
      <x:c r="E8" s="2"/>
      <x:c r="F8" s="2"/>
      <x:c r="G8" s="2"/>
    </x:row>
    <x:row r="9" ht="30" customHeight="1">
      <x:c r="A9" s="10" t="str">
        <x:v>Код</x:v>
      </x:c>
      <x:c r="B9" s="10" t="str">
        <x:v>Действие</x:v>
      </x:c>
      <x:c r="C9" s="10" t="str">
        <x:v>Ответственный</x:v>
      </x:c>
      <x:c r="D9" s="10" t="str">
        <x:v>Срок сегодня</x:v>
      </x:c>
      <x:c r="E9" s="10" t="str">
        <x:v>Статус</x:v>
      </x:c>
      <x:c r="F9" s="10" t="str">
        <x:v>Источник</x:v>
      </x:c>
      <x:c r="G9" s="10" t="str">
        <x:v>Пояснение</x:v>
      </x:c>
    </x:row>
    <x:row r="10" ht="64" customHeight="1">
      <x:c r="A10" s="9" t="str">
        <x:v>Т01</x:v>
      </x:c>
      <x:c r="B10" s="9" t="str">
        <x:v>Уточнить срок последнего комплекта</x:v>
      </x:c>
      <x:c r="C10" s="9" t="str">
        <x:v>Координатор</x:v>
      </x:c>
      <x:c r="D10" s="9" t="str">
        <x:v>16:15</x:v>
      </x:c>
      <x:c r="E10" s="9" t="str">
        <x:v>Ожидается</x:v>
      </x:c>
      <x:c r="F10" s="9" t="str">
        <x:v>О02</x:v>
      </x:c>
      <x:c r="G10" s="9" t="str">
        <x:v>19 из 20 готовы; срок поставки неизвестен</x:v>
      </x:c>
    </x:row>
    <x:row r="11" ht="64" customHeight="1">
      <x:c r="A11" s="9" t="str">
        <x:v>Т02</x:v>
      </x:c>
      <x:c r="B11" s="9" t="str">
        <x:v>Забронировать комнату В</x:v>
      </x:c>
      <x:c r="C11" s="9" t="str">
        <x:v>Администратор</x:v>
      </x:c>
      <x:c r="D11" s="9" t="str">
        <x:v>14:00</x:v>
      </x:c>
      <x:c r="E11" s="9" t="str">
        <x:v>Выполнено</x:v>
      </x:c>
      <x:c r="F11" s="9" t="str">
        <x:v>О01; О02</x:v>
      </x:c>
      <x:c r="G11" s="9" t="str">
        <x:v>Бронь в 13:50, завтра 15:00–17:00</x:v>
      </x:c>
    </x:row>
    <x:row r="12" ht="64" customHeight="1">
      <x:c r="A12" s="9" t="str">
        <x:v>Т03</x:v>
      </x:c>
      <x:c r="B12" s="9" t="str">
        <x:v>Согласовать расход на печать</x:v>
      </x:c>
      <x:c r="C12" s="9" t="str">
        <x:v>Руководитель</x:v>
      </x:c>
      <x:c r="D12" s="9" t="str">
        <x:v>Не указан</x:v>
      </x:c>
      <x:c r="E12" s="9" t="str">
        <x:v>Выполнено</x:v>
      </x:c>
      <x:c r="F12" s="9" t="str">
        <x:v>В05; О01</x:v>
      </x:c>
      <x:c r="G12" s="9" t="str">
        <x:v>2400 согласовано; это не оплата и не печать</x:v>
      </x:c>
    </x:row>
    <x:row r="13" ht="64" customHeight="1">
      <x:c r="A13" s="9" t="str">
        <x:v>Т04</x:v>
      </x:c>
      <x:c r="B13" s="9" t="str">
        <x:v>Дополнить объявление ссылкой</x:v>
      </x:c>
      <x:c r="C13" s="9" t="str">
        <x:v>Редактор</x:v>
      </x:c>
      <x:c r="D13" s="9" t="str">
        <x:v>Не указан</x:v>
      </x:c>
      <x:c r="E13" s="9" t="str">
        <x:v>Ожидается</x:v>
      </x:c>
      <x:c r="F13" s="9" t="str">
        <x:v>В07; О01; О02</x:v>
      </x:c>
      <x:c r="G13" s="9" t="str">
        <x:v>Основной текст готов; ссылка не получена</x:v>
      </x:c>
    </x:row>
    <x:row r="14" ht="64" customHeight="1">
      <x:c r="A14" s="9" t="str">
        <x:v>Т05</x:v>
      </x:c>
      <x:c r="B14" s="9" t="str">
        <x:v>Проверить проектор</x:v>
      </x:c>
      <x:c r="C14" s="9" t="str">
        <x:v>Техник</x:v>
      </x:c>
      <x:c r="D14" s="9" t="str">
        <x:v>13:00</x:v>
      </x:c>
      <x:c r="E14" s="9" t="str">
        <x:v>Выполнено</x:v>
      </x:c>
      <x:c r="F14" s="9" t="str">
        <x:v>В08; О01</x:v>
      </x:c>
      <x:c r="G14" s="9" t="str">
        <x:v>Проверен в 12:45</x:v>
      </x:c>
    </x:row>
    <x:row r="15" ht="64" customHeight="1">
      <x:c r="A15" s="9" t="str">
        <x:v>Т06</x:v>
      </x:c>
      <x:c r="B15" s="9" t="str">
        <x:v>Сверить количество участников</x:v>
      </x:c>
      <x:c r="C15" s="9" t="str">
        <x:v>Координатор</x:v>
      </x:c>
      <x:c r="D15" s="9" t="str">
        <x:v>11:30</x:v>
      </x:c>
      <x:c r="E15" s="9" t="str">
        <x:v>Выполнено</x:v>
      </x:c>
      <x:c r="F15" s="9" t="str">
        <x:v>В09; О01</x:v>
      </x:c>
      <x:c r="G15" s="9" t="str">
        <x:v>Сверено к 11:30: 20</x:v>
      </x:c>
    </x:row>
    <x:row r="16" ht="64" customHeight="1">
      <x:c r="A16" s="9" t="str">
        <x:v>Т07</x:v>
      </x:c>
      <x:c r="B16" s="9" t="str">
        <x:v>Подготовить статус руководителю</x:v>
      </x:c>
      <x:c r="C16" s="9" t="str">
        <x:v>Координатор</x:v>
      </x:c>
      <x:c r="D16" s="9" t="str">
        <x:v>16:30</x:v>
      </x:c>
      <x:c r="E16" s="9" t="str">
        <x:v>Черновик</x:v>
      </x:c>
      <x:c r="F16" s="9" t="str">
        <x:v>В04; О02</x:v>
      </x:c>
      <x:c r="G16" s="9" t="str">
        <x:v>Срок 15:00 заменён на 16:30; отправки нет</x:v>
      </x:c>
    </x:row>
    <x:row r="17" ht="64" customHeight="1">
      <x:c r="A17" s="9" t="str">
        <x:v>Т08</x:v>
      </x:c>
      <x:c r="B17" s="9" t="str">
        <x:v>Уточнить владельца и срок контактной ссылки</x:v>
      </x:c>
      <x:c r="C17" s="9" t="str">
        <x:v>Не назначен</x:v>
      </x:c>
      <x:c r="D17" s="9" t="str">
        <x:v>Не указан</x:v>
      </x:c>
      <x:c r="E17" s="9" t="str">
        <x:v>Вопрос</x:v>
      </x:c>
      <x:c r="F17" s="9" t="str">
        <x:v>П01; О02</x:v>
      </x:c>
      <x:c r="G17" s="9" t="str">
        <x:v>Нельзя назначать ответственного по догадке</x:v>
      </x:c>
    </x:row>
    <x:row r="18" ht="64" customHeight="1">
      <x:c r="A18" s="9" t="str">
        <x:v>Т09</x:v>
      </x:c>
      <x:c r="B18" s="9" t="str">
        <x:v>Выбрать помещение и время</x:v>
      </x:c>
      <x:c r="C18" s="9" t="str">
        <x:v>Руководитель</x:v>
      </x:c>
      <x:c r="D18" s="9" t="str">
        <x:v>Не указан</x:v>
      </x:c>
      <x:c r="E18" s="9" t="str">
        <x:v>Выполнено</x:v>
      </x:c>
      <x:c r="F18" s="9" t="str">
        <x:v>П01; О01</x:v>
      </x:c>
      <x:c r="G18" s="9" t="str">
        <x:v>Решение в 13:20; история встречи не переписана</x:v>
      </x:c>
    </x:row>
    <x:row r="19">
      <x:c r="A19" s="2"/>
      <x:c r="B19" s="2"/>
      <x:c r="C19" s="2"/>
      <x:c r="D19" s="2"/>
      <x:c r="E19" s="2"/>
      <x:c r="F19" s="2"/>
      <x:c r="G19" s="2"/>
    </x:row>
    <x:row r="20">
      <x:c r="A20" s="2" t="str">
        <x:v>Жёлтые числа можно менять для проверки формул. Статусы редактируются вручную; файл ничего не отправляет.</x:v>
      </x:c>
      <x:c r="B20" s="2"/>
      <x:c r="C20" s="2"/>
      <x:c r="D20" s="2"/>
      <x:c r="E20" s="2"/>
      <x:c r="F20" s="2"/>
      <x:c r="G20" s="2"/>
    </x:row>
  </x:sheetData>
  <x:conditionalFormatting sqref="E10:E18">
    <x:cfRule type="containsText" dxfId="0" priority="1" operator="containsText" text="Вопрос"/>
    <x:cfRule type="containsText" dxfId="1" priority="2" operator="containsText" text="Ожидается"/>
  </x:conditionalFormatting>
  <x:dataValidations count="1">
    <x:dataValidation type="list" sqref="E10:E18">
      <x:formula1>"Выполнено,Ожидается,Черновик,Вопрос"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3e9c3b89c954c1d"/>
  </x:tableParts>
</x:worksheet>
</file>